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liya LaCourse\Dropbox (Kizano-1)\Kizano Business\20_Accounting\Travel\"/>
    </mc:Choice>
  </mc:AlternateContent>
  <xr:revisionPtr revIDLastSave="0" documentId="13_ncr:1_{E2316DE2-1FC1-4298-AB97-DD1025567C8C}" xr6:coauthVersionLast="45" xr6:coauthVersionMax="45" xr10:uidLastSave="{00000000-0000-0000-0000-000000000000}"/>
  <bookViews>
    <workbookView xWindow="-120" yWindow="-120" windowWidth="29040" windowHeight="15840" xr2:uid="{4D66DB3D-0EB8-4B7F-889E-68F835EC2867}"/>
  </bookViews>
  <sheets>
    <sheet name="Travel Form ESTIMATED EXPENSES" sheetId="5" r:id="rId1"/>
  </sheets>
  <definedNames>
    <definedName name="_xlnm.Print_Area" localSheetId="0">'Travel Form ESTIMATED EXPENSES'!$A$1:$N$100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7" i="5" l="1"/>
  <c r="I47" i="5"/>
  <c r="H47" i="5"/>
  <c r="G47" i="5"/>
  <c r="E46" i="5"/>
  <c r="E45" i="5"/>
  <c r="E44" i="5"/>
  <c r="E43" i="5"/>
  <c r="E42" i="5"/>
  <c r="E41" i="5"/>
  <c r="E40" i="5"/>
  <c r="E39" i="5"/>
  <c r="E38" i="5"/>
  <c r="E37" i="5"/>
  <c r="J32" i="5"/>
  <c r="F32" i="5"/>
  <c r="J31" i="5"/>
  <c r="F31" i="5"/>
  <c r="J30" i="5"/>
  <c r="F30" i="5"/>
  <c r="J29" i="5"/>
  <c r="F29" i="5"/>
  <c r="J28" i="5"/>
  <c r="F28" i="5"/>
  <c r="J27" i="5"/>
  <c r="F27" i="5"/>
  <c r="J26" i="5"/>
  <c r="F26" i="5"/>
  <c r="J25" i="5"/>
  <c r="F25" i="5"/>
  <c r="J24" i="5"/>
  <c r="F24" i="5"/>
  <c r="J23" i="5"/>
  <c r="F23" i="5"/>
  <c r="M19" i="5"/>
  <c r="J33" i="5" l="1"/>
  <c r="F33" i="5"/>
  <c r="E47" i="5"/>
  <c r="K50" i="5" s="1"/>
</calcChain>
</file>

<file path=xl/sharedStrings.xml><?xml version="1.0" encoding="utf-8"?>
<sst xmlns="http://schemas.openxmlformats.org/spreadsheetml/2006/main" count="106" uniqueCount="81">
  <si>
    <t># Days</t>
  </si>
  <si>
    <t>Lodging</t>
  </si>
  <si>
    <t># Miles</t>
  </si>
  <si>
    <t>Item</t>
  </si>
  <si>
    <t>Departure</t>
  </si>
  <si>
    <t>Arrival</t>
  </si>
  <si>
    <t>2. Traveler's Name</t>
  </si>
  <si>
    <t>3. E-mail</t>
  </si>
  <si>
    <t>4. Phone Number</t>
  </si>
  <si>
    <t>Daily Rate</t>
  </si>
  <si>
    <t>TOTAL</t>
  </si>
  <si>
    <t>6. Travel Dates</t>
  </si>
  <si>
    <t>5. Travel Destination</t>
  </si>
  <si>
    <t>Tax</t>
  </si>
  <si>
    <t>NO</t>
  </si>
  <si>
    <t>YES</t>
  </si>
  <si>
    <t>Airfare Total</t>
  </si>
  <si>
    <t>Rental Car Total</t>
  </si>
  <si>
    <t>Fuel Total</t>
  </si>
  <si>
    <t>Registration Fee</t>
  </si>
  <si>
    <t>Parking</t>
  </si>
  <si>
    <t>Metro/Rail</t>
  </si>
  <si>
    <t>Baggage Fees</t>
  </si>
  <si>
    <t>Taxi/Uber/Lyft</t>
  </si>
  <si>
    <t>Airport Parking</t>
  </si>
  <si>
    <t>Tolls</t>
  </si>
  <si>
    <t>7. Contract #</t>
  </si>
  <si>
    <t xml:space="preserve">1. TRIP OVERVIEW </t>
  </si>
  <si>
    <t>Item 1.  Trip Overview:</t>
  </si>
  <si>
    <t>PRE-TRAVEL AUTHORIZATION</t>
  </si>
  <si>
    <r>
      <rPr>
        <b/>
        <sz val="14"/>
        <rFont val="Arial"/>
        <family val="2"/>
      </rPr>
      <t xml:space="preserve">Item 2.  </t>
    </r>
    <r>
      <rPr>
        <sz val="14"/>
        <rFont val="Arial"/>
        <family val="2"/>
      </rPr>
      <t>Enter the traveler’s name.</t>
    </r>
  </si>
  <si>
    <r>
      <rPr>
        <b/>
        <sz val="14"/>
        <rFont val="Arial"/>
        <family val="2"/>
      </rPr>
      <t xml:space="preserve">Item 3.  </t>
    </r>
    <r>
      <rPr>
        <sz val="14"/>
        <rFont val="Arial"/>
        <family val="2"/>
      </rPr>
      <t>Enter traveler's email.</t>
    </r>
  </si>
  <si>
    <r>
      <rPr>
        <b/>
        <sz val="14"/>
        <rFont val="Arial"/>
        <family val="2"/>
      </rPr>
      <t xml:space="preserve">Item 6.  </t>
    </r>
    <r>
      <rPr>
        <sz val="14"/>
        <rFont val="Arial"/>
        <family val="2"/>
      </rPr>
      <t>Enter the start and end travel dates</t>
    </r>
  </si>
  <si>
    <r>
      <rPr>
        <b/>
        <sz val="14"/>
        <rFont val="Arial"/>
        <family val="2"/>
      </rPr>
      <t xml:space="preserve">Item 7.  </t>
    </r>
    <r>
      <rPr>
        <sz val="14"/>
        <rFont val="Arial"/>
        <family val="2"/>
      </rPr>
      <t>Enter the Contract name and number.</t>
    </r>
  </si>
  <si>
    <r>
      <rPr>
        <b/>
        <sz val="14"/>
        <rFont val="Arial"/>
        <family val="2"/>
      </rPr>
      <t xml:space="preserve">Item 5.  </t>
    </r>
    <r>
      <rPr>
        <sz val="14"/>
        <rFont val="Arial"/>
        <family val="2"/>
      </rPr>
      <t xml:space="preserve">Enter the travel location. </t>
    </r>
  </si>
  <si>
    <t xml:space="preserve">Enter the reason why travel is required (e.g., attend meeting, conduct inventory, participate in a working group).  </t>
  </si>
  <si>
    <t>PLEASE REVIEW KIZANO TRAVEL POLICY &amp; PROCEDURES PRIOR TO TRAVEL</t>
  </si>
  <si>
    <r>
      <rPr>
        <b/>
        <sz val="14"/>
        <rFont val="Arial"/>
        <family val="2"/>
      </rPr>
      <t xml:space="preserve">Item 4.  </t>
    </r>
    <r>
      <rPr>
        <sz val="14"/>
        <rFont val="Arial"/>
        <family val="2"/>
      </rPr>
      <t>Enter traveler's phone number.</t>
    </r>
  </si>
  <si>
    <t>Other Misc.</t>
  </si>
  <si>
    <t>DATE</t>
  </si>
  <si>
    <t>Kizano Travel Policy</t>
  </si>
  <si>
    <t>NOTES:</t>
  </si>
  <si>
    <t>EMPLOYEE SIGNATURE</t>
  </si>
  <si>
    <t>Kizano Approval</t>
  </si>
  <si>
    <t>12. Mileage Information</t>
  </si>
  <si>
    <t>Rate</t>
  </si>
  <si>
    <t>TOTALS</t>
  </si>
  <si>
    <t>8. PURPOSE/JUSTIFICATION - Notes</t>
  </si>
  <si>
    <t>10. Date</t>
  </si>
  <si>
    <t>Item 8.  Purpose/Justification:</t>
  </si>
  <si>
    <r>
      <rPr>
        <b/>
        <sz val="14"/>
        <rFont val="Arial"/>
        <family val="2"/>
      </rPr>
      <t xml:space="preserve">Item 10.  </t>
    </r>
    <r>
      <rPr>
        <sz val="14"/>
        <rFont val="Arial"/>
        <family val="2"/>
      </rPr>
      <t>Enter date of departure(s) and arrival(s).</t>
    </r>
  </si>
  <si>
    <r>
      <rPr>
        <b/>
        <sz val="14"/>
        <rFont val="Arial"/>
        <family val="2"/>
      </rPr>
      <t xml:space="preserve">Item 11.  </t>
    </r>
    <r>
      <rPr>
        <sz val="14"/>
        <rFont val="Arial"/>
        <family val="2"/>
      </rPr>
      <t xml:space="preserve">Enter location of departure(s) and arrival(s).  For example: you could depart from your residence in your POV and arrive at the airport; and when your travel is completed, depart from the airport and return to your residence.  </t>
    </r>
  </si>
  <si>
    <r>
      <rPr>
        <b/>
        <i/>
        <sz val="14"/>
        <rFont val="Arial"/>
        <family val="2"/>
      </rPr>
      <t xml:space="preserve"> </t>
    </r>
    <r>
      <rPr>
        <i/>
        <sz val="14"/>
        <rFont val="Arial"/>
        <family val="2"/>
      </rPr>
      <t>Add notes in NOTES section, if applicable.</t>
    </r>
  </si>
  <si>
    <t>Enter date(s).  Hint:  Use separate dates to account for the first and last travel day since Per Diem is calculated at the 75% rate on the first and last travel day; and use separate dates when adjusting for government provided meals.</t>
  </si>
  <si>
    <r>
      <t xml:space="preserve">Enter the daily Per Diem rate for the location and number of days. </t>
    </r>
    <r>
      <rPr>
        <i/>
        <sz val="14"/>
        <rFont val="Arial"/>
        <family val="2"/>
      </rPr>
      <t xml:space="preserve">Calculate Per Diem at 75% for the first and last travel day and subtract any government provided meals from the daily Per Diem rate. </t>
    </r>
  </si>
  <si>
    <t>Enter cost of lodging and number of days and the applicable taxes.</t>
  </si>
  <si>
    <t>Item 15.  Mileage During Travel (If Using POV)</t>
  </si>
  <si>
    <t>Use the drop down arrow to select additional travel expenses such as tolls, baggage fees, parking fees, registration, etc.  You may add additional information (ex. Other) in Notes up above.</t>
  </si>
  <si>
    <t>Enter cost of transportation (Airfare/Rental Car/Fuel for Rental Car).</t>
  </si>
  <si>
    <t>9. ESTIMATED TRAVEL EXPENSE FOR MILEAGE (Travel To And From When POV Is Utilized)</t>
  </si>
  <si>
    <t>12. Mileage</t>
  </si>
  <si>
    <t>TRAVEL ADVANCE REQUESTED?</t>
  </si>
  <si>
    <t>Item 9.  Estimated Travel Expense For Mileage (Travel To And From When POV Is Utilized):</t>
  </si>
  <si>
    <t xml:space="preserve">Item 17. Estimated Transportation </t>
  </si>
  <si>
    <t xml:space="preserve">Item 16. Estimated Other Travel Expenses </t>
  </si>
  <si>
    <t xml:space="preserve">Item 13.  Estimated Meals &amp; Incidentals </t>
  </si>
  <si>
    <t xml:space="preserve">Item 14. Estimated Lodging - Per Diem </t>
  </si>
  <si>
    <t>Sign and Date the Form, and obtain COR/GOVT approval signature prior to sending to Kizano.</t>
  </si>
  <si>
    <t>PM/Site Lead</t>
  </si>
  <si>
    <t>Government Supervisor</t>
  </si>
  <si>
    <t>COR</t>
  </si>
  <si>
    <t xml:space="preserve">14. Estimated Lodging - Per Diem             </t>
  </si>
  <si>
    <r>
      <t xml:space="preserve">13. Estimated Meals &amp; Incidentals - Per Diem                                                       </t>
    </r>
    <r>
      <rPr>
        <b/>
        <i/>
        <sz val="9"/>
        <rFont val="Arial"/>
        <family val="2"/>
      </rPr>
      <t>Subtract Govt. Provided Meals</t>
    </r>
  </si>
  <si>
    <r>
      <t xml:space="preserve">15. Estimated Mileage During Travel </t>
    </r>
    <r>
      <rPr>
        <b/>
        <i/>
        <sz val="11"/>
        <rFont val="Arial"/>
        <family val="2"/>
      </rPr>
      <t>(If Using POV)</t>
    </r>
  </si>
  <si>
    <t xml:space="preserve">17. Estimated Transportation                                 </t>
  </si>
  <si>
    <r>
      <t>16. Other Estimated Travel Expenses</t>
    </r>
    <r>
      <rPr>
        <b/>
        <i/>
        <sz val="12"/>
        <rFont val="Arial"/>
        <family val="2"/>
      </rPr>
      <t xml:space="preserve">                           </t>
    </r>
  </si>
  <si>
    <r>
      <rPr>
        <b/>
        <sz val="12"/>
        <color rgb="FFFF0000"/>
        <rFont val="Arial"/>
        <family val="2"/>
      </rPr>
      <t>ESTIMATED</t>
    </r>
    <r>
      <rPr>
        <b/>
        <sz val="12"/>
        <color theme="1"/>
        <rFont val="Arial"/>
        <family val="2"/>
      </rPr>
      <t xml:space="preserve"> TRAVEL TOTAL (All Totals)</t>
    </r>
  </si>
  <si>
    <t>ESTIMATED EXPENSES TRAVEL REPORT -- PRE-TRAVEL                                                          FORM KZ-212A</t>
  </si>
  <si>
    <t>INSTRUCTIONS FOR COMPLETING THE TRAVEL EXPENSE REPORT FORM KZ-212A - Estimated Expenses</t>
  </si>
  <si>
    <r>
      <rPr>
        <b/>
        <sz val="14"/>
        <rFont val="Arial"/>
        <family val="2"/>
      </rPr>
      <t xml:space="preserve">Item 12.  </t>
    </r>
    <r>
      <rPr>
        <sz val="14"/>
        <rFont val="Arial"/>
        <family val="2"/>
      </rPr>
      <t xml:space="preserve">Enter estimated mileage </t>
    </r>
    <r>
      <rPr>
        <b/>
        <sz val="14"/>
        <rFont val="Arial"/>
        <family val="2"/>
      </rPr>
      <t xml:space="preserve">to be driven. </t>
    </r>
    <r>
      <rPr>
        <sz val="14"/>
        <rFont val="Arial"/>
        <family val="2"/>
      </rPr>
      <t>You may use MapQuest, Google Maps, etc. Enter total number of miles from section #12 into section #15 to receive credit for POV mileage.</t>
    </r>
  </si>
  <si>
    <r>
      <t xml:space="preserve">Enter number of miles traveled to and from locations specified in item #12 when POV is used as a  mode of transportation.  </t>
    </r>
    <r>
      <rPr>
        <i/>
        <sz val="14"/>
        <rFont val="Arial"/>
        <family val="2"/>
      </rPr>
      <t>Do not claim cost of fuel when POV is utilized for travel, as reimbursement is provided to the traveler via current GSA mileage rate (56 cents per mile for 2021).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</si>
</sst>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b/>
      <sz val="14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4"/>
      <color rgb="FF000000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2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b/>
      <i/>
      <sz val="14"/>
      <name val="Arial"/>
      <family val="2"/>
    </font>
    <font>
      <b/>
      <u/>
      <sz val="14"/>
      <color rgb="FF000000"/>
      <name val="Arial"/>
      <family val="2"/>
    </font>
    <font>
      <b/>
      <i/>
      <sz val="16"/>
      <color theme="1"/>
      <name val="Arial"/>
      <family val="2"/>
    </font>
    <font>
      <b/>
      <u/>
      <sz val="12"/>
      <color theme="10"/>
      <name val="Arial"/>
      <family val="2"/>
    </font>
    <font>
      <b/>
      <sz val="16"/>
      <color rgb="FFFF0000"/>
      <name val="Calibri"/>
      <family val="2"/>
      <scheme val="minor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A7A8A7"/>
      </patternFill>
    </fill>
    <fill>
      <patternFill patternType="solid">
        <fgColor rgb="FFDADADA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/>
    <xf numFmtId="0" fontId="21" fillId="0" borderId="0" applyNumberFormat="0" applyFill="0" applyBorder="0" applyAlignment="0" applyProtection="0"/>
  </cellStyleXfs>
  <cellXfs count="191">
    <xf numFmtId="0" fontId="0" fillId="0" borderId="0" xfId="0"/>
    <xf numFmtId="0" fontId="0" fillId="0" borderId="0" xfId="0" applyFont="1"/>
    <xf numFmtId="0" fontId="3" fillId="3" borderId="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44" fontId="9" fillId="0" borderId="19" xfId="0" applyNumberFormat="1" applyFont="1" applyBorder="1" applyAlignment="1">
      <alignment horizontal="left" vertical="center" wrapText="1"/>
    </xf>
    <xf numFmtId="0" fontId="15" fillId="0" borderId="0" xfId="2" applyFont="1" applyFill="1" applyBorder="1" applyAlignment="1">
      <alignment vertical="top"/>
    </xf>
    <xf numFmtId="0" fontId="12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vertical="top" wrapText="1"/>
    </xf>
    <xf numFmtId="0" fontId="17" fillId="0" borderId="0" xfId="2" applyFont="1" applyFill="1" applyBorder="1" applyAlignment="1">
      <alignment vertical="top"/>
    </xf>
    <xf numFmtId="0" fontId="18" fillId="0" borderId="0" xfId="2" applyFont="1" applyFill="1" applyBorder="1" applyAlignment="1">
      <alignment vertical="top" wrapText="1"/>
    </xf>
    <xf numFmtId="0" fontId="18" fillId="0" borderId="0" xfId="2" applyFont="1" applyFill="1" applyBorder="1" applyAlignment="1">
      <alignment vertical="top"/>
    </xf>
    <xf numFmtId="0" fontId="17" fillId="0" borderId="0" xfId="2" applyFont="1" applyFill="1" applyBorder="1" applyAlignment="1">
      <alignment horizontal="left" vertical="top"/>
    </xf>
    <xf numFmtId="0" fontId="18" fillId="0" borderId="0" xfId="2" applyFont="1" applyFill="1" applyBorder="1" applyAlignment="1">
      <alignment horizontal="left" vertical="top"/>
    </xf>
    <xf numFmtId="0" fontId="18" fillId="0" borderId="0" xfId="2" applyFont="1" applyFill="1" applyBorder="1" applyAlignment="1">
      <alignment horizontal="left" vertical="top" wrapText="1"/>
    </xf>
    <xf numFmtId="0" fontId="18" fillId="0" borderId="0" xfId="2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44" fontId="3" fillId="0" borderId="0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4" fontId="7" fillId="0" borderId="0" xfId="0" applyNumberFormat="1" applyFont="1" applyFill="1" applyBorder="1" applyAlignment="1">
      <alignment horizontal="center" vertical="center" wrapText="1"/>
    </xf>
    <xf numFmtId="0" fontId="10" fillId="3" borderId="5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4" borderId="10" xfId="0" applyFont="1" applyFill="1" applyBorder="1" applyAlignment="1">
      <alignment vertical="center" wrapText="1"/>
    </xf>
    <xf numFmtId="2" fontId="23" fillId="5" borderId="13" xfId="0" applyNumberFormat="1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4" fontId="23" fillId="0" borderId="1" xfId="1" applyFont="1" applyBorder="1" applyAlignment="1">
      <alignment horizontal="left" vertical="center" wrapText="1"/>
    </xf>
    <xf numFmtId="0" fontId="10" fillId="0" borderId="39" xfId="0" applyFont="1" applyBorder="1" applyAlignment="1">
      <alignment vertical="center" wrapText="1"/>
    </xf>
    <xf numFmtId="0" fontId="6" fillId="0" borderId="0" xfId="0" applyFont="1"/>
    <xf numFmtId="44" fontId="23" fillId="0" borderId="28" xfId="1" applyFont="1" applyBorder="1" applyAlignment="1">
      <alignment horizontal="left" vertical="center" wrapText="1"/>
    </xf>
    <xf numFmtId="0" fontId="10" fillId="3" borderId="54" xfId="0" applyFont="1" applyFill="1" applyBorder="1" applyAlignment="1">
      <alignment horizontal="center" vertical="center" wrapText="1"/>
    </xf>
    <xf numFmtId="0" fontId="10" fillId="3" borderId="55" xfId="0" applyFont="1" applyFill="1" applyBorder="1" applyAlignment="1">
      <alignment horizontal="center" vertical="center" wrapText="1"/>
    </xf>
    <xf numFmtId="0" fontId="10" fillId="3" borderId="56" xfId="0" applyFont="1" applyFill="1" applyBorder="1" applyAlignment="1">
      <alignment horizontal="center" vertical="center" wrapText="1"/>
    </xf>
    <xf numFmtId="44" fontId="23" fillId="0" borderId="58" xfId="1" applyFont="1" applyBorder="1" applyAlignment="1">
      <alignment horizontal="left" vertical="center" wrapText="1"/>
    </xf>
    <xf numFmtId="44" fontId="23" fillId="0" borderId="61" xfId="1" applyFont="1" applyBorder="1" applyAlignment="1">
      <alignment horizontal="left" vertical="center" wrapText="1"/>
    </xf>
    <xf numFmtId="0" fontId="10" fillId="4" borderId="62" xfId="0" applyFont="1" applyFill="1" applyBorder="1" applyAlignment="1">
      <alignment horizontal="center" vertical="center" wrapText="1"/>
    </xf>
    <xf numFmtId="44" fontId="10" fillId="0" borderId="44" xfId="0" applyNumberFormat="1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44" fontId="10" fillId="0" borderId="31" xfId="0" applyNumberFormat="1" applyFont="1" applyBorder="1" applyAlignment="1">
      <alignment vertical="center" wrapText="1"/>
    </xf>
    <xf numFmtId="0" fontId="10" fillId="4" borderId="44" xfId="0" applyFont="1" applyFill="1" applyBorder="1" applyAlignment="1">
      <alignment horizontal="center" vertical="center" wrapText="1"/>
    </xf>
    <xf numFmtId="44" fontId="9" fillId="0" borderId="64" xfId="0" applyNumberFormat="1" applyFont="1" applyBorder="1" applyAlignment="1">
      <alignment horizontal="left" vertical="center" wrapText="1"/>
    </xf>
    <xf numFmtId="44" fontId="3" fillId="0" borderId="17" xfId="0" applyNumberFormat="1" applyFont="1" applyBorder="1" applyAlignment="1">
      <alignment vertical="center" wrapText="1"/>
    </xf>
    <xf numFmtId="44" fontId="3" fillId="0" borderId="44" xfId="0" applyNumberFormat="1" applyFont="1" applyBorder="1" applyAlignment="1">
      <alignment vertical="center" wrapText="1"/>
    </xf>
    <xf numFmtId="44" fontId="24" fillId="0" borderId="44" xfId="0" applyNumberFormat="1" applyFont="1" applyBorder="1"/>
    <xf numFmtId="0" fontId="0" fillId="0" borderId="0" xfId="0" applyBorder="1" applyAlignment="1"/>
    <xf numFmtId="0" fontId="5" fillId="0" borderId="42" xfId="0" applyFont="1" applyFill="1" applyBorder="1" applyAlignment="1">
      <alignment vertical="center"/>
    </xf>
    <xf numFmtId="0" fontId="22" fillId="3" borderId="10" xfId="0" applyFont="1" applyFill="1" applyBorder="1" applyAlignment="1">
      <alignment horizontal="center" vertical="top" wrapText="1"/>
    </xf>
    <xf numFmtId="0" fontId="22" fillId="3" borderId="1" xfId="0" applyFont="1" applyFill="1" applyBorder="1" applyAlignment="1">
      <alignment horizontal="center" vertical="top" wrapText="1"/>
    </xf>
    <xf numFmtId="0" fontId="22" fillId="3" borderId="6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right" vertical="center" wrapText="1"/>
    </xf>
    <xf numFmtId="0" fontId="26" fillId="0" borderId="0" xfId="2" applyFont="1" applyFill="1" applyBorder="1" applyAlignment="1">
      <alignment horizontal="left" vertical="top"/>
    </xf>
    <xf numFmtId="0" fontId="21" fillId="0" borderId="0" xfId="3" applyFill="1" applyBorder="1" applyAlignment="1">
      <alignment vertical="center"/>
    </xf>
    <xf numFmtId="0" fontId="19" fillId="0" borderId="0" xfId="2" applyFont="1" applyFill="1" applyBorder="1" applyAlignment="1">
      <alignment vertical="top" wrapText="1"/>
    </xf>
    <xf numFmtId="0" fontId="20" fillId="0" borderId="0" xfId="2" applyFont="1" applyFill="1" applyBorder="1" applyAlignment="1">
      <alignment vertical="center"/>
    </xf>
    <xf numFmtId="0" fontId="28" fillId="0" borderId="0" xfId="3" applyFont="1" applyFill="1" applyBorder="1" applyAlignment="1">
      <alignment vertical="center"/>
    </xf>
    <xf numFmtId="0" fontId="5" fillId="0" borderId="44" xfId="0" applyFont="1" applyFill="1" applyBorder="1" applyAlignment="1">
      <alignment horizontal="right" vertical="center"/>
    </xf>
    <xf numFmtId="0" fontId="13" fillId="0" borderId="44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 applyProtection="1">
      <alignment vertical="center" wrapText="1"/>
      <protection locked="0"/>
    </xf>
    <xf numFmtId="14" fontId="6" fillId="0" borderId="34" xfId="0" applyNumberFormat="1" applyFont="1" applyBorder="1" applyAlignment="1" applyProtection="1">
      <alignment horizontal="left" vertical="top" wrapText="1"/>
      <protection locked="0"/>
    </xf>
    <xf numFmtId="14" fontId="6" fillId="0" borderId="26" xfId="0" applyNumberFormat="1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44" fontId="6" fillId="0" borderId="57" xfId="1" applyFont="1" applyBorder="1" applyAlignment="1" applyProtection="1">
      <alignment horizontal="center" vertical="center" wrapText="1"/>
      <protection locked="0"/>
    </xf>
    <xf numFmtId="44" fontId="6" fillId="0" borderId="59" xfId="1" applyFont="1" applyBorder="1" applyAlignment="1" applyProtection="1">
      <alignment horizontal="center" vertical="center" wrapText="1"/>
      <protection locked="0"/>
    </xf>
    <xf numFmtId="44" fontId="6" fillId="0" borderId="4" xfId="1" applyFont="1" applyBorder="1" applyAlignment="1" applyProtection="1">
      <alignment horizontal="center" vertical="center" wrapText="1"/>
      <protection locked="0"/>
    </xf>
    <xf numFmtId="44" fontId="6" fillId="0" borderId="60" xfId="1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60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6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44" fontId="7" fillId="0" borderId="30" xfId="0" applyNumberFormat="1" applyFont="1" applyBorder="1" applyAlignment="1" applyProtection="1">
      <alignment horizontal="center" vertical="center" wrapText="1"/>
      <protection locked="0"/>
    </xf>
    <xf numFmtId="44" fontId="7" fillId="0" borderId="20" xfId="0" applyNumberFormat="1" applyFont="1" applyBorder="1" applyAlignment="1" applyProtection="1">
      <alignment horizontal="center" vertical="center" wrapText="1"/>
      <protection locked="0"/>
    </xf>
    <xf numFmtId="44" fontId="7" fillId="0" borderId="24" xfId="1" applyFont="1" applyBorder="1" applyAlignment="1" applyProtection="1">
      <alignment horizontal="center" vertical="center" wrapText="1"/>
      <protection locked="0"/>
    </xf>
    <xf numFmtId="44" fontId="7" fillId="0" borderId="43" xfId="1" applyFont="1" applyBorder="1" applyAlignment="1" applyProtection="1">
      <alignment horizontal="center" vertical="center" wrapText="1"/>
      <protection locked="0"/>
    </xf>
    <xf numFmtId="44" fontId="7" fillId="0" borderId="4" xfId="1" applyFont="1" applyBorder="1" applyAlignment="1" applyProtection="1">
      <alignment horizontal="center" vertical="center" wrapText="1"/>
      <protection locked="0"/>
    </xf>
    <xf numFmtId="44" fontId="7" fillId="0" borderId="5" xfId="1" applyFont="1" applyBorder="1" applyAlignment="1" applyProtection="1">
      <alignment horizontal="center" vertical="center" wrapText="1"/>
      <protection locked="0"/>
    </xf>
    <xf numFmtId="44" fontId="7" fillId="0" borderId="19" xfId="1" applyFont="1" applyBorder="1" applyAlignment="1" applyProtection="1">
      <alignment horizontal="center" vertical="center" wrapText="1"/>
      <protection locked="0"/>
    </xf>
    <xf numFmtId="44" fontId="7" fillId="0" borderId="20" xfId="1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14" fontId="6" fillId="0" borderId="52" xfId="0" applyNumberFormat="1" applyFont="1" applyBorder="1" applyProtection="1">
      <protection locked="0"/>
    </xf>
    <xf numFmtId="14" fontId="6" fillId="0" borderId="53" xfId="0" applyNumberFormat="1" applyFont="1" applyBorder="1" applyProtection="1">
      <protection locked="0"/>
    </xf>
    <xf numFmtId="0" fontId="5" fillId="4" borderId="44" xfId="0" applyFont="1" applyFill="1" applyBorder="1" applyAlignment="1" applyProtection="1">
      <alignment vertical="center"/>
      <protection locked="0"/>
    </xf>
    <xf numFmtId="0" fontId="13" fillId="4" borderId="65" xfId="0" applyNumberFormat="1" applyFont="1" applyFill="1" applyBorder="1" applyAlignment="1" applyProtection="1">
      <alignment vertical="center" wrapText="1"/>
      <protection locked="0"/>
    </xf>
    <xf numFmtId="14" fontId="6" fillId="0" borderId="4" xfId="0" applyNumberFormat="1" applyFont="1" applyFill="1" applyBorder="1" applyAlignment="1" applyProtection="1">
      <alignment horizontal="left" vertical="top" wrapText="1"/>
      <protection locked="0"/>
    </xf>
    <xf numFmtId="14" fontId="6" fillId="0" borderId="5" xfId="0" applyNumberFormat="1" applyFont="1" applyFill="1" applyBorder="1" applyAlignment="1" applyProtection="1">
      <alignment horizontal="left" vertical="top" wrapText="1"/>
      <protection locked="0"/>
    </xf>
    <xf numFmtId="14" fontId="6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22" fillId="0" borderId="10" xfId="0" applyFont="1" applyFill="1" applyBorder="1" applyAlignment="1" applyProtection="1">
      <alignment horizontal="center" vertical="top" wrapText="1"/>
      <protection locked="0"/>
    </xf>
    <xf numFmtId="0" fontId="19" fillId="0" borderId="0" xfId="2" applyFont="1" applyFill="1" applyBorder="1" applyAlignment="1">
      <alignment horizontal="left" vertical="top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14" fontId="2" fillId="0" borderId="15" xfId="0" applyNumberFormat="1" applyFont="1" applyFill="1" applyBorder="1" applyAlignment="1" applyProtection="1">
      <alignment horizontal="center" vertical="center"/>
      <protection locked="0"/>
    </xf>
    <xf numFmtId="14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14" fillId="4" borderId="15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14" fontId="0" fillId="0" borderId="15" xfId="0" applyNumberFormat="1" applyBorder="1" applyAlignment="1" applyProtection="1">
      <alignment horizontal="center"/>
      <protection locked="0"/>
    </xf>
    <xf numFmtId="14" fontId="0" fillId="0" borderId="17" xfId="0" applyNumberFormat="1" applyBorder="1" applyAlignment="1" applyProtection="1">
      <alignment horizontal="center"/>
      <protection locked="0"/>
    </xf>
    <xf numFmtId="0" fontId="18" fillId="0" borderId="0" xfId="2" applyFont="1" applyFill="1" applyBorder="1" applyAlignment="1">
      <alignment horizontal="left" vertical="top" wrapText="1"/>
    </xf>
    <xf numFmtId="0" fontId="18" fillId="0" borderId="0" xfId="2" applyFont="1" applyFill="1" applyBorder="1" applyAlignment="1">
      <alignment horizontal="center" vertical="top" wrapText="1"/>
    </xf>
    <xf numFmtId="0" fontId="18" fillId="0" borderId="0" xfId="2" applyFont="1" applyFill="1" applyBorder="1" applyAlignment="1">
      <alignment horizontal="left" vertical="top"/>
    </xf>
    <xf numFmtId="0" fontId="17" fillId="0" borderId="0" xfId="2" applyFont="1" applyFill="1" applyBorder="1" applyAlignment="1">
      <alignment horizontal="left" vertical="top"/>
    </xf>
    <xf numFmtId="0" fontId="19" fillId="0" borderId="0" xfId="2" applyFont="1" applyFill="1" applyBorder="1" applyAlignment="1">
      <alignment horizontal="left" vertical="top"/>
    </xf>
    <xf numFmtId="0" fontId="16" fillId="0" borderId="0" xfId="2" applyFont="1" applyFill="1" applyBorder="1" applyAlignment="1">
      <alignment horizontal="left" vertical="top"/>
    </xf>
    <xf numFmtId="0" fontId="15" fillId="0" borderId="0" xfId="2" applyFont="1" applyFill="1" applyBorder="1" applyAlignment="1">
      <alignment horizontal="left" vertical="top"/>
    </xf>
    <xf numFmtId="0" fontId="15" fillId="0" borderId="15" xfId="2" applyFont="1" applyFill="1" applyBorder="1" applyAlignment="1">
      <alignment horizontal="center" vertical="top"/>
    </xf>
    <xf numFmtId="0" fontId="15" fillId="0" borderId="16" xfId="2" applyFont="1" applyFill="1" applyBorder="1" applyAlignment="1">
      <alignment horizontal="center" vertical="top"/>
    </xf>
    <xf numFmtId="0" fontId="15" fillId="0" borderId="17" xfId="2" applyFont="1" applyFill="1" applyBorder="1" applyAlignment="1">
      <alignment horizontal="center" vertical="top"/>
    </xf>
    <xf numFmtId="0" fontId="20" fillId="0" borderId="40" xfId="2" applyFont="1" applyFill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16" fillId="0" borderId="0" xfId="2" applyFont="1" applyFill="1" applyBorder="1" applyAlignment="1">
      <alignment horizontal="left" vertical="top" wrapText="1"/>
    </xf>
    <xf numFmtId="0" fontId="26" fillId="0" borderId="0" xfId="2" applyFont="1" applyFill="1" applyBorder="1" applyAlignment="1">
      <alignment horizontal="left" vertical="top"/>
    </xf>
    <xf numFmtId="0" fontId="18" fillId="0" borderId="0" xfId="2" applyFont="1" applyFill="1" applyBorder="1" applyAlignment="1">
      <alignment horizontal="center" vertical="top"/>
    </xf>
    <xf numFmtId="0" fontId="10" fillId="4" borderId="15" xfId="0" applyFont="1" applyFill="1" applyBorder="1" applyAlignment="1">
      <alignment horizontal="right" vertical="center" wrapText="1"/>
    </xf>
    <xf numFmtId="0" fontId="10" fillId="4" borderId="16" xfId="0" applyFont="1" applyFill="1" applyBorder="1" applyAlignment="1">
      <alignment horizontal="right" vertical="center" wrapText="1"/>
    </xf>
    <xf numFmtId="0" fontId="14" fillId="0" borderId="15" xfId="0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horizontal="right" vertical="center"/>
    </xf>
    <xf numFmtId="44" fontId="13" fillId="5" borderId="15" xfId="0" applyNumberFormat="1" applyFont="1" applyFill="1" applyBorder="1" applyAlignment="1">
      <alignment horizontal="left" vertical="center" wrapText="1"/>
    </xf>
    <xf numFmtId="44" fontId="13" fillId="5" borderId="17" xfId="0" applyNumberFormat="1" applyFont="1" applyFill="1" applyBorder="1" applyAlignment="1">
      <alignment horizontal="left" vertical="center" wrapText="1"/>
    </xf>
    <xf numFmtId="0" fontId="20" fillId="4" borderId="15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center"/>
    </xf>
    <xf numFmtId="0" fontId="20" fillId="4" borderId="17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right" vertical="center"/>
    </xf>
    <xf numFmtId="0" fontId="14" fillId="4" borderId="16" xfId="0" applyFont="1" applyFill="1" applyBorder="1" applyAlignment="1">
      <alignment horizontal="right" vertical="center"/>
    </xf>
    <xf numFmtId="0" fontId="4" fillId="3" borderId="3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32" fillId="3" borderId="21" xfId="0" applyFont="1" applyFill="1" applyBorder="1" applyAlignment="1">
      <alignment horizontal="center" vertical="center" wrapText="1"/>
    </xf>
    <xf numFmtId="0" fontId="32" fillId="3" borderId="3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0" fillId="0" borderId="48" xfId="0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0" fillId="0" borderId="41" xfId="0" applyBorder="1" applyAlignment="1" applyProtection="1">
      <alignment horizontal="left" vertical="top" wrapText="1"/>
      <protection locked="0"/>
    </xf>
    <xf numFmtId="0" fontId="0" fillId="0" borderId="4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46" xfId="0" applyBorder="1" applyAlignment="1" applyProtection="1">
      <alignment horizontal="left" vertical="top" wrapText="1"/>
      <protection locked="0"/>
    </xf>
    <xf numFmtId="0" fontId="0" fillId="0" borderId="47" xfId="0" applyBorder="1" applyAlignment="1" applyProtection="1">
      <alignment horizontal="left" vertical="top" wrapText="1"/>
      <protection locked="0"/>
    </xf>
    <xf numFmtId="44" fontId="6" fillId="0" borderId="18" xfId="1" applyFont="1" applyBorder="1" applyAlignment="1" applyProtection="1">
      <alignment horizontal="center" vertical="center" wrapText="1"/>
      <protection locked="0"/>
    </xf>
    <xf numFmtId="44" fontId="6" fillId="0" borderId="2" xfId="1" applyFont="1" applyBorder="1" applyAlignment="1" applyProtection="1">
      <alignment horizontal="center" vertical="center" wrapText="1"/>
      <protection locked="0"/>
    </xf>
    <xf numFmtId="0" fontId="5" fillId="4" borderId="15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44" fontId="6" fillId="0" borderId="22" xfId="1" applyFont="1" applyBorder="1" applyAlignment="1" applyProtection="1">
      <alignment horizontal="center" vertical="center" wrapText="1"/>
      <protection locked="0"/>
    </xf>
    <xf numFmtId="44" fontId="6" fillId="0" borderId="23" xfId="1" applyFont="1" applyBorder="1" applyAlignment="1" applyProtection="1">
      <alignment horizontal="center" vertical="center" wrapText="1"/>
      <protection locked="0"/>
    </xf>
    <xf numFmtId="0" fontId="14" fillId="4" borderId="51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29" fillId="4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0" fillId="3" borderId="8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top" wrapText="1"/>
      <protection locked="0"/>
    </xf>
    <xf numFmtId="0" fontId="22" fillId="0" borderId="11" xfId="0" applyFont="1" applyFill="1" applyBorder="1" applyAlignment="1" applyProtection="1">
      <alignment horizontal="center" vertical="top" wrapText="1"/>
      <protection locked="0"/>
    </xf>
    <xf numFmtId="0" fontId="22" fillId="0" borderId="14" xfId="0" applyFont="1" applyFill="1" applyBorder="1" applyAlignment="1" applyProtection="1">
      <alignment horizontal="center" vertical="top" wrapText="1"/>
      <protection locked="0"/>
    </xf>
  </cellXfs>
  <cellStyles count="4">
    <cellStyle name="Currency" xfId="1" builtinId="4"/>
    <cellStyle name="Hyperlink" xfId="3" builtinId="8"/>
    <cellStyle name="Normal" xfId="0" builtinId="0"/>
    <cellStyle name="Normal 2" xfId="2" xr:uid="{BCE0CECA-B1D7-4388-826F-DBE88A638D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50</xdr:row>
          <xdr:rowOff>28575</xdr:rowOff>
        </xdr:from>
        <xdr:to>
          <xdr:col>10</xdr:col>
          <xdr:colOff>57150</xdr:colOff>
          <xdr:row>50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50</xdr:row>
          <xdr:rowOff>19050</xdr:rowOff>
        </xdr:from>
        <xdr:to>
          <xdr:col>12</xdr:col>
          <xdr:colOff>323850</xdr:colOff>
          <xdr:row>50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kizano.com/employee-documents/Travel_Policy(5-1-2015).pdf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C7981-D329-479A-9F9E-F4D43CC0B338}">
  <dimension ref="A1:U120"/>
  <sheetViews>
    <sheetView tabSelected="1" zoomScaleNormal="100" workbookViewId="0">
      <selection activeCell="D4" sqref="D4:G4"/>
    </sheetView>
  </sheetViews>
  <sheetFormatPr defaultRowHeight="15" x14ac:dyDescent="0.25"/>
  <cols>
    <col min="2" max="2" width="12" customWidth="1"/>
    <col min="3" max="3" width="10" customWidth="1"/>
    <col min="4" max="4" width="6.42578125" customWidth="1"/>
    <col min="5" max="5" width="10.5703125" customWidth="1"/>
    <col min="6" max="6" width="12" customWidth="1"/>
    <col min="7" max="7" width="11.28515625" customWidth="1"/>
    <col min="8" max="8" width="10.5703125" customWidth="1"/>
    <col min="9" max="9" width="11.28515625" customWidth="1"/>
    <col min="10" max="10" width="13.28515625" customWidth="1"/>
    <col min="13" max="13" width="12.140625" customWidth="1"/>
  </cols>
  <sheetData>
    <row r="1" spans="2:13" ht="21" x14ac:dyDescent="0.35">
      <c r="B1" s="173" t="s">
        <v>77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3" spans="2:13" ht="15.75" x14ac:dyDescent="0.25">
      <c r="B3" s="174" t="s">
        <v>27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2:13" x14ac:dyDescent="0.25">
      <c r="B4" s="175" t="s">
        <v>6</v>
      </c>
      <c r="C4" s="176"/>
      <c r="D4" s="177"/>
      <c r="E4" s="177"/>
      <c r="F4" s="177"/>
      <c r="G4" s="177"/>
      <c r="H4" s="178" t="s">
        <v>12</v>
      </c>
      <c r="I4" s="176"/>
      <c r="J4" s="179"/>
      <c r="K4" s="179"/>
      <c r="L4" s="179"/>
      <c r="M4" s="179"/>
    </row>
    <row r="5" spans="2:13" x14ac:dyDescent="0.25">
      <c r="B5" s="175" t="s">
        <v>7</v>
      </c>
      <c r="C5" s="176"/>
      <c r="D5" s="177"/>
      <c r="E5" s="177"/>
      <c r="F5" s="177"/>
      <c r="G5" s="177"/>
      <c r="H5" s="175" t="s">
        <v>11</v>
      </c>
      <c r="I5" s="176"/>
      <c r="J5" s="179"/>
      <c r="K5" s="179"/>
      <c r="L5" s="179"/>
      <c r="M5" s="179"/>
    </row>
    <row r="6" spans="2:13" x14ac:dyDescent="0.25">
      <c r="B6" s="180" t="s">
        <v>8</v>
      </c>
      <c r="C6" s="180"/>
      <c r="D6" s="177"/>
      <c r="E6" s="177"/>
      <c r="F6" s="177"/>
      <c r="G6" s="177"/>
      <c r="H6" s="180" t="s">
        <v>26</v>
      </c>
      <c r="I6" s="180"/>
      <c r="J6" s="179"/>
      <c r="K6" s="179"/>
      <c r="L6" s="179"/>
      <c r="M6" s="179"/>
    </row>
    <row r="7" spans="2:13" ht="8.25" customHeight="1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15.75" x14ac:dyDescent="0.25">
      <c r="B8" s="181" t="s">
        <v>47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3"/>
    </row>
    <row r="9" spans="2:13" ht="48" customHeight="1" x14ac:dyDescent="0.25"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</row>
    <row r="10" spans="2:13" ht="6.75" customHeight="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15.75" x14ac:dyDescent="0.25">
      <c r="B11" s="181" t="s">
        <v>59</v>
      </c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3"/>
    </row>
    <row r="12" spans="2:13" ht="30" x14ac:dyDescent="0.25">
      <c r="B12" s="19" t="s">
        <v>48</v>
      </c>
      <c r="C12" s="185" t="s">
        <v>44</v>
      </c>
      <c r="D12" s="186"/>
      <c r="E12" s="186"/>
      <c r="F12" s="186"/>
      <c r="G12" s="186"/>
      <c r="H12" s="187"/>
      <c r="I12" s="186"/>
      <c r="J12" s="186"/>
      <c r="K12" s="186"/>
      <c r="L12" s="186"/>
      <c r="M12" s="20" t="s">
        <v>60</v>
      </c>
    </row>
    <row r="13" spans="2:13" ht="15" customHeight="1" x14ac:dyDescent="0.25">
      <c r="B13" s="90"/>
      <c r="C13" s="48" t="s">
        <v>4</v>
      </c>
      <c r="D13" s="188"/>
      <c r="E13" s="189"/>
      <c r="F13" s="189"/>
      <c r="G13" s="190"/>
      <c r="H13" s="50" t="s">
        <v>5</v>
      </c>
      <c r="I13" s="93"/>
      <c r="J13" s="93"/>
      <c r="K13" s="93"/>
      <c r="L13" s="93"/>
      <c r="M13" s="63"/>
    </row>
    <row r="14" spans="2:13" ht="15.75" customHeight="1" x14ac:dyDescent="0.25">
      <c r="B14" s="90"/>
      <c r="C14" s="48" t="s">
        <v>4</v>
      </c>
      <c r="D14" s="94"/>
      <c r="E14" s="94"/>
      <c r="F14" s="94"/>
      <c r="G14" s="94"/>
      <c r="H14" s="50" t="s">
        <v>5</v>
      </c>
      <c r="I14" s="93"/>
      <c r="J14" s="93"/>
      <c r="K14" s="93"/>
      <c r="L14" s="93"/>
      <c r="M14" s="63"/>
    </row>
    <row r="15" spans="2:13" ht="15.75" customHeight="1" x14ac:dyDescent="0.25">
      <c r="B15" s="90"/>
      <c r="C15" s="48" t="s">
        <v>4</v>
      </c>
      <c r="D15" s="94"/>
      <c r="E15" s="94"/>
      <c r="F15" s="94"/>
      <c r="G15" s="94"/>
      <c r="H15" s="50" t="s">
        <v>5</v>
      </c>
      <c r="I15" s="93"/>
      <c r="J15" s="93"/>
      <c r="K15" s="93"/>
      <c r="L15" s="93"/>
      <c r="M15" s="63"/>
    </row>
    <row r="16" spans="2:13" ht="15" customHeight="1" x14ac:dyDescent="0.25">
      <c r="B16" s="91"/>
      <c r="C16" s="49" t="s">
        <v>4</v>
      </c>
      <c r="D16" s="94"/>
      <c r="E16" s="94"/>
      <c r="F16" s="94"/>
      <c r="G16" s="94"/>
      <c r="H16" s="51" t="s">
        <v>5</v>
      </c>
      <c r="I16" s="93"/>
      <c r="J16" s="93"/>
      <c r="K16" s="93"/>
      <c r="L16" s="93"/>
      <c r="M16" s="63"/>
    </row>
    <row r="17" spans="2:15" ht="16.5" customHeight="1" x14ac:dyDescent="0.25">
      <c r="B17" s="92"/>
      <c r="C17" s="47" t="s">
        <v>4</v>
      </c>
      <c r="D17" s="94"/>
      <c r="E17" s="94"/>
      <c r="F17" s="94"/>
      <c r="G17" s="94"/>
      <c r="H17" s="52" t="s">
        <v>5</v>
      </c>
      <c r="I17" s="93"/>
      <c r="J17" s="93"/>
      <c r="K17" s="93"/>
      <c r="L17" s="93"/>
      <c r="M17" s="63"/>
    </row>
    <row r="18" spans="2:15" ht="16.5" customHeight="1" x14ac:dyDescent="0.25">
      <c r="B18" s="92"/>
      <c r="C18" s="47" t="s">
        <v>4</v>
      </c>
      <c r="D18" s="94"/>
      <c r="E18" s="94"/>
      <c r="F18" s="94"/>
      <c r="G18" s="94"/>
      <c r="H18" s="52" t="s">
        <v>5</v>
      </c>
      <c r="I18" s="93"/>
      <c r="J18" s="93"/>
      <c r="K18" s="93"/>
      <c r="L18" s="93"/>
      <c r="M18" s="63"/>
    </row>
    <row r="19" spans="2:15" x14ac:dyDescent="0.25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2" t="s">
        <v>10</v>
      </c>
      <c r="M19" s="23">
        <f>SUM(M13:M17)</f>
        <v>0</v>
      </c>
    </row>
    <row r="20" spans="2:15" ht="15.75" thickBot="1" x14ac:dyDescent="0.3"/>
    <row r="21" spans="2:15" ht="32.25" customHeight="1" thickBot="1" x14ac:dyDescent="0.3">
      <c r="B21" s="138" t="s">
        <v>39</v>
      </c>
      <c r="C21" s="140" t="s">
        <v>72</v>
      </c>
      <c r="D21" s="141"/>
      <c r="E21" s="141"/>
      <c r="F21" s="141"/>
      <c r="G21" s="142" t="s">
        <v>71</v>
      </c>
      <c r="H21" s="143"/>
      <c r="I21" s="143"/>
      <c r="J21" s="144"/>
      <c r="L21" s="107" t="s">
        <v>41</v>
      </c>
      <c r="M21" s="145"/>
      <c r="N21" s="108"/>
      <c r="O21" s="46"/>
    </row>
    <row r="22" spans="2:15" ht="24.75" customHeight="1" x14ac:dyDescent="0.25">
      <c r="B22" s="139"/>
      <c r="C22" s="146" t="s">
        <v>9</v>
      </c>
      <c r="D22" s="147"/>
      <c r="E22" s="26" t="s">
        <v>0</v>
      </c>
      <c r="F22" s="26" t="s">
        <v>10</v>
      </c>
      <c r="G22" s="31" t="s">
        <v>1</v>
      </c>
      <c r="H22" s="32" t="s">
        <v>13</v>
      </c>
      <c r="I22" s="32" t="s">
        <v>0</v>
      </c>
      <c r="J22" s="33" t="s">
        <v>10</v>
      </c>
      <c r="L22" s="148"/>
      <c r="M22" s="149"/>
      <c r="N22" s="150"/>
      <c r="O22" s="45"/>
    </row>
    <row r="23" spans="2:15" x14ac:dyDescent="0.25">
      <c r="B23" s="64"/>
      <c r="C23" s="157"/>
      <c r="D23" s="158"/>
      <c r="E23" s="66"/>
      <c r="F23" s="27">
        <f t="shared" ref="F23:F32" si="0">C23*E23</f>
        <v>0</v>
      </c>
      <c r="G23" s="68"/>
      <c r="H23" s="70"/>
      <c r="I23" s="72"/>
      <c r="J23" s="34">
        <f>(G23+H23)*I23</f>
        <v>0</v>
      </c>
      <c r="L23" s="151"/>
      <c r="M23" s="152"/>
      <c r="N23" s="153"/>
      <c r="O23" s="45"/>
    </row>
    <row r="24" spans="2:15" x14ac:dyDescent="0.25">
      <c r="B24" s="64"/>
      <c r="C24" s="157"/>
      <c r="D24" s="158"/>
      <c r="E24" s="66"/>
      <c r="F24" s="27">
        <f t="shared" si="0"/>
        <v>0</v>
      </c>
      <c r="G24" s="68"/>
      <c r="H24" s="70"/>
      <c r="I24" s="72"/>
      <c r="J24" s="34">
        <f t="shared" ref="J24:J32" si="1">(G24+H24)*I24</f>
        <v>0</v>
      </c>
      <c r="L24" s="151"/>
      <c r="M24" s="152"/>
      <c r="N24" s="153"/>
      <c r="O24" s="45"/>
    </row>
    <row r="25" spans="2:15" x14ac:dyDescent="0.25">
      <c r="B25" s="64"/>
      <c r="C25" s="157"/>
      <c r="D25" s="158"/>
      <c r="E25" s="66"/>
      <c r="F25" s="27">
        <f t="shared" si="0"/>
        <v>0</v>
      </c>
      <c r="G25" s="68"/>
      <c r="H25" s="70"/>
      <c r="I25" s="72"/>
      <c r="J25" s="34">
        <f t="shared" si="1"/>
        <v>0</v>
      </c>
      <c r="L25" s="151"/>
      <c r="M25" s="152"/>
      <c r="N25" s="153"/>
      <c r="O25" s="45"/>
    </row>
    <row r="26" spans="2:15" x14ac:dyDescent="0.25">
      <c r="B26" s="64"/>
      <c r="C26" s="157"/>
      <c r="D26" s="158"/>
      <c r="E26" s="66"/>
      <c r="F26" s="27">
        <f t="shared" si="0"/>
        <v>0</v>
      </c>
      <c r="G26" s="68"/>
      <c r="H26" s="70"/>
      <c r="I26" s="72"/>
      <c r="J26" s="34">
        <f t="shared" si="1"/>
        <v>0</v>
      </c>
      <c r="L26" s="151"/>
      <c r="M26" s="152"/>
      <c r="N26" s="153"/>
      <c r="O26" s="45"/>
    </row>
    <row r="27" spans="2:15" x14ac:dyDescent="0.25">
      <c r="B27" s="64"/>
      <c r="C27" s="157"/>
      <c r="D27" s="158"/>
      <c r="E27" s="66"/>
      <c r="F27" s="27">
        <f t="shared" si="0"/>
        <v>0</v>
      </c>
      <c r="G27" s="68"/>
      <c r="H27" s="70"/>
      <c r="I27" s="72"/>
      <c r="J27" s="34">
        <f t="shared" si="1"/>
        <v>0</v>
      </c>
      <c r="L27" s="151"/>
      <c r="M27" s="152"/>
      <c r="N27" s="153"/>
      <c r="O27" s="45"/>
    </row>
    <row r="28" spans="2:15" x14ac:dyDescent="0.25">
      <c r="B28" s="64"/>
      <c r="C28" s="157"/>
      <c r="D28" s="158"/>
      <c r="E28" s="66"/>
      <c r="F28" s="27">
        <f t="shared" si="0"/>
        <v>0</v>
      </c>
      <c r="G28" s="68"/>
      <c r="H28" s="70"/>
      <c r="I28" s="72"/>
      <c r="J28" s="34">
        <f t="shared" si="1"/>
        <v>0</v>
      </c>
      <c r="L28" s="151"/>
      <c r="M28" s="152"/>
      <c r="N28" s="153"/>
      <c r="O28" s="45"/>
    </row>
    <row r="29" spans="2:15" x14ac:dyDescent="0.25">
      <c r="B29" s="64"/>
      <c r="C29" s="157"/>
      <c r="D29" s="158"/>
      <c r="E29" s="66"/>
      <c r="F29" s="27">
        <f t="shared" si="0"/>
        <v>0</v>
      </c>
      <c r="G29" s="68"/>
      <c r="H29" s="70"/>
      <c r="I29" s="72"/>
      <c r="J29" s="34">
        <f t="shared" si="1"/>
        <v>0</v>
      </c>
      <c r="L29" s="151"/>
      <c r="M29" s="152"/>
      <c r="N29" s="153"/>
      <c r="O29" s="45"/>
    </row>
    <row r="30" spans="2:15" x14ac:dyDescent="0.25">
      <c r="B30" s="64"/>
      <c r="C30" s="157"/>
      <c r="D30" s="158"/>
      <c r="E30" s="66"/>
      <c r="F30" s="27">
        <f t="shared" si="0"/>
        <v>0</v>
      </c>
      <c r="G30" s="68"/>
      <c r="H30" s="70"/>
      <c r="I30" s="72"/>
      <c r="J30" s="34">
        <f t="shared" si="1"/>
        <v>0</v>
      </c>
      <c r="L30" s="151"/>
      <c r="M30" s="152"/>
      <c r="N30" s="153"/>
      <c r="O30" s="45"/>
    </row>
    <row r="31" spans="2:15" x14ac:dyDescent="0.25">
      <c r="B31" s="64"/>
      <c r="C31" s="157"/>
      <c r="D31" s="158"/>
      <c r="E31" s="66"/>
      <c r="F31" s="27">
        <f t="shared" si="0"/>
        <v>0</v>
      </c>
      <c r="G31" s="68"/>
      <c r="H31" s="70"/>
      <c r="I31" s="72"/>
      <c r="J31" s="34">
        <f t="shared" si="1"/>
        <v>0</v>
      </c>
      <c r="L31" s="151"/>
      <c r="M31" s="152"/>
      <c r="N31" s="153"/>
      <c r="O31" s="45"/>
    </row>
    <row r="32" spans="2:15" ht="15.75" thickBot="1" x14ac:dyDescent="0.3">
      <c r="B32" s="65"/>
      <c r="C32" s="162"/>
      <c r="D32" s="163"/>
      <c r="E32" s="67"/>
      <c r="F32" s="30">
        <f t="shared" si="0"/>
        <v>0</v>
      </c>
      <c r="G32" s="69"/>
      <c r="H32" s="71"/>
      <c r="I32" s="73"/>
      <c r="J32" s="35">
        <f t="shared" si="1"/>
        <v>0</v>
      </c>
      <c r="L32" s="151"/>
      <c r="M32" s="152"/>
      <c r="N32" s="153"/>
      <c r="O32" s="45"/>
    </row>
    <row r="33" spans="2:15" ht="15.75" thickBot="1" x14ac:dyDescent="0.3">
      <c r="B33" s="28"/>
      <c r="C33" s="28"/>
      <c r="D33" s="28"/>
      <c r="E33" s="40" t="s">
        <v>10</v>
      </c>
      <c r="F33" s="39">
        <f>SUM(F23:F32)</f>
        <v>0</v>
      </c>
      <c r="G33" s="21"/>
      <c r="H33" s="21"/>
      <c r="I33" s="36" t="s">
        <v>10</v>
      </c>
      <c r="J33" s="37">
        <f>SUM(J23:J32)</f>
        <v>0</v>
      </c>
      <c r="L33" s="151"/>
      <c r="M33" s="152"/>
      <c r="N33" s="153"/>
      <c r="O33" s="45"/>
    </row>
    <row r="34" spans="2:15" ht="15.75" thickBot="1" x14ac:dyDescent="0.3">
      <c r="L34" s="151"/>
      <c r="M34" s="152"/>
      <c r="N34" s="153"/>
      <c r="O34" s="45"/>
    </row>
    <row r="35" spans="2:15" ht="41.25" customHeight="1" x14ac:dyDescent="0.25">
      <c r="B35" s="164" t="s">
        <v>39</v>
      </c>
      <c r="C35" s="166" t="s">
        <v>73</v>
      </c>
      <c r="D35" s="166"/>
      <c r="E35" s="167"/>
      <c r="F35" s="168" t="s">
        <v>75</v>
      </c>
      <c r="G35" s="169"/>
      <c r="H35" s="170" t="s">
        <v>74</v>
      </c>
      <c r="I35" s="171"/>
      <c r="J35" s="172"/>
      <c r="K35" s="17"/>
      <c r="L35" s="151"/>
      <c r="M35" s="152"/>
      <c r="N35" s="153"/>
    </row>
    <row r="36" spans="2:15" ht="25.5" x14ac:dyDescent="0.25">
      <c r="B36" s="165"/>
      <c r="C36" s="38" t="s">
        <v>2</v>
      </c>
      <c r="D36" s="25" t="s">
        <v>45</v>
      </c>
      <c r="E36" s="24" t="s">
        <v>10</v>
      </c>
      <c r="F36" s="54" t="s">
        <v>3</v>
      </c>
      <c r="G36" s="53" t="s">
        <v>10</v>
      </c>
      <c r="H36" s="3" t="s">
        <v>16</v>
      </c>
      <c r="I36" s="2" t="s">
        <v>17</v>
      </c>
      <c r="J36" s="24" t="s">
        <v>18</v>
      </c>
      <c r="K36" s="15"/>
      <c r="L36" s="151"/>
      <c r="M36" s="152"/>
      <c r="N36" s="153"/>
    </row>
    <row r="37" spans="2:15" x14ac:dyDescent="0.25">
      <c r="B37" s="86"/>
      <c r="C37" s="74"/>
      <c r="D37" s="76">
        <v>0.56000000000000005</v>
      </c>
      <c r="E37" s="4">
        <f>C37*D37</f>
        <v>0</v>
      </c>
      <c r="F37" s="85"/>
      <c r="G37" s="77"/>
      <c r="H37" s="79"/>
      <c r="I37" s="81"/>
      <c r="J37" s="83"/>
      <c r="K37" s="18"/>
      <c r="L37" s="151"/>
      <c r="M37" s="152"/>
      <c r="N37" s="153"/>
    </row>
    <row r="38" spans="2:15" x14ac:dyDescent="0.25">
      <c r="B38" s="86"/>
      <c r="C38" s="74"/>
      <c r="D38" s="76">
        <v>0.56000000000000005</v>
      </c>
      <c r="E38" s="4">
        <f t="shared" ref="E38:E46" si="2">C38*D38</f>
        <v>0</v>
      </c>
      <c r="F38" s="85"/>
      <c r="G38" s="77"/>
      <c r="H38" s="79"/>
      <c r="I38" s="81"/>
      <c r="J38" s="83"/>
      <c r="K38" s="18"/>
      <c r="L38" s="151"/>
      <c r="M38" s="152"/>
      <c r="N38" s="153"/>
    </row>
    <row r="39" spans="2:15" x14ac:dyDescent="0.25">
      <c r="B39" s="86"/>
      <c r="C39" s="74"/>
      <c r="D39" s="76">
        <v>0.56000000000000005</v>
      </c>
      <c r="E39" s="4">
        <f t="shared" si="2"/>
        <v>0</v>
      </c>
      <c r="F39" s="85"/>
      <c r="G39" s="77"/>
      <c r="H39" s="79"/>
      <c r="I39" s="81"/>
      <c r="J39" s="83"/>
      <c r="K39" s="18"/>
      <c r="L39" s="151"/>
      <c r="M39" s="152"/>
      <c r="N39" s="153"/>
    </row>
    <row r="40" spans="2:15" x14ac:dyDescent="0.25">
      <c r="B40" s="86"/>
      <c r="C40" s="74"/>
      <c r="D40" s="76">
        <v>0.56000000000000005</v>
      </c>
      <c r="E40" s="4">
        <f t="shared" si="2"/>
        <v>0</v>
      </c>
      <c r="F40" s="85"/>
      <c r="G40" s="77"/>
      <c r="H40" s="79"/>
      <c r="I40" s="81"/>
      <c r="J40" s="83"/>
      <c r="K40" s="18"/>
      <c r="L40" s="151"/>
      <c r="M40" s="152"/>
      <c r="N40" s="153"/>
    </row>
    <row r="41" spans="2:15" x14ac:dyDescent="0.25">
      <c r="B41" s="86"/>
      <c r="C41" s="74"/>
      <c r="D41" s="76">
        <v>0.56000000000000005</v>
      </c>
      <c r="E41" s="4">
        <f t="shared" si="2"/>
        <v>0</v>
      </c>
      <c r="F41" s="85"/>
      <c r="G41" s="77"/>
      <c r="H41" s="79"/>
      <c r="I41" s="81"/>
      <c r="J41" s="83"/>
      <c r="K41" s="18"/>
      <c r="L41" s="151"/>
      <c r="M41" s="152"/>
      <c r="N41" s="153"/>
    </row>
    <row r="42" spans="2:15" x14ac:dyDescent="0.25">
      <c r="B42" s="86"/>
      <c r="C42" s="74"/>
      <c r="D42" s="76">
        <v>0.56000000000000005</v>
      </c>
      <c r="E42" s="4">
        <f t="shared" si="2"/>
        <v>0</v>
      </c>
      <c r="F42" s="85"/>
      <c r="G42" s="77"/>
      <c r="H42" s="79"/>
      <c r="I42" s="81"/>
      <c r="J42" s="83"/>
      <c r="K42" s="18"/>
      <c r="L42" s="151"/>
      <c r="M42" s="152"/>
      <c r="N42" s="153"/>
    </row>
    <row r="43" spans="2:15" x14ac:dyDescent="0.25">
      <c r="B43" s="86"/>
      <c r="C43" s="74"/>
      <c r="D43" s="76">
        <v>0.56000000000000005</v>
      </c>
      <c r="E43" s="4">
        <f t="shared" si="2"/>
        <v>0</v>
      </c>
      <c r="F43" s="85"/>
      <c r="G43" s="77"/>
      <c r="H43" s="79"/>
      <c r="I43" s="81"/>
      <c r="J43" s="83"/>
      <c r="K43" s="18"/>
      <c r="L43" s="151"/>
      <c r="M43" s="152"/>
      <c r="N43" s="153"/>
    </row>
    <row r="44" spans="2:15" x14ac:dyDescent="0.25">
      <c r="B44" s="86"/>
      <c r="C44" s="74"/>
      <c r="D44" s="76">
        <v>0.56000000000000005</v>
      </c>
      <c r="E44" s="4">
        <f t="shared" si="2"/>
        <v>0</v>
      </c>
      <c r="F44" s="85"/>
      <c r="G44" s="77"/>
      <c r="H44" s="79"/>
      <c r="I44" s="81"/>
      <c r="J44" s="83"/>
      <c r="K44" s="18"/>
      <c r="L44" s="151"/>
      <c r="M44" s="152"/>
      <c r="N44" s="153"/>
    </row>
    <row r="45" spans="2:15" ht="15.75" thickBot="1" x14ac:dyDescent="0.3">
      <c r="B45" s="87"/>
      <c r="C45" s="74"/>
      <c r="D45" s="76">
        <v>0.56000000000000005</v>
      </c>
      <c r="E45" s="4">
        <f t="shared" si="2"/>
        <v>0</v>
      </c>
      <c r="F45" s="85"/>
      <c r="G45" s="77"/>
      <c r="H45" s="79"/>
      <c r="I45" s="81"/>
      <c r="J45" s="83"/>
      <c r="K45" s="18"/>
      <c r="L45" s="151"/>
      <c r="M45" s="152"/>
      <c r="N45" s="153"/>
    </row>
    <row r="46" spans="2:15" ht="15.75" thickBot="1" x14ac:dyDescent="0.3">
      <c r="B46" s="29"/>
      <c r="C46" s="75"/>
      <c r="D46" s="76">
        <v>0.56000000000000005</v>
      </c>
      <c r="E46" s="41">
        <f t="shared" si="2"/>
        <v>0</v>
      </c>
      <c r="F46" s="85"/>
      <c r="G46" s="78"/>
      <c r="H46" s="80"/>
      <c r="I46" s="82"/>
      <c r="J46" s="84"/>
      <c r="K46" s="18"/>
      <c r="L46" s="151"/>
      <c r="M46" s="152"/>
      <c r="N46" s="153"/>
    </row>
    <row r="47" spans="2:15" ht="15.75" thickBot="1" x14ac:dyDescent="0.3">
      <c r="B47" s="29"/>
      <c r="C47" s="126" t="s">
        <v>10</v>
      </c>
      <c r="D47" s="127"/>
      <c r="E47" s="43">
        <f>SUM(E37:E46)</f>
        <v>0</v>
      </c>
      <c r="F47" s="55" t="s">
        <v>10</v>
      </c>
      <c r="G47" s="43">
        <f>SUM(G37:G46)</f>
        <v>0</v>
      </c>
      <c r="H47" s="44">
        <f>SUM(H37:H46)</f>
        <v>0</v>
      </c>
      <c r="I47" s="44">
        <f>SUM(I37:I46)</f>
        <v>0</v>
      </c>
      <c r="J47" s="42">
        <f>SUM(J37:J46)</f>
        <v>0</v>
      </c>
      <c r="K47" s="16"/>
      <c r="L47" s="151"/>
      <c r="M47" s="152"/>
      <c r="N47" s="153"/>
    </row>
    <row r="48" spans="2:15" ht="15.75" thickBot="1" x14ac:dyDescent="0.3">
      <c r="H48" s="159" t="s">
        <v>46</v>
      </c>
      <c r="I48" s="160"/>
      <c r="J48" s="161"/>
      <c r="L48" s="154"/>
      <c r="M48" s="155"/>
      <c r="N48" s="156"/>
    </row>
    <row r="49" spans="1:21" ht="15.75" customHeight="1" thickBot="1" x14ac:dyDescent="0.3"/>
    <row r="50" spans="1:21" ht="22.5" customHeight="1" thickBot="1" x14ac:dyDescent="0.3">
      <c r="B50" s="128" t="s">
        <v>76</v>
      </c>
      <c r="C50" s="129"/>
      <c r="D50" s="129"/>
      <c r="E50" s="129"/>
      <c r="F50" s="129"/>
      <c r="G50" s="129"/>
      <c r="H50" s="129"/>
      <c r="I50" s="129"/>
      <c r="J50" s="130"/>
      <c r="K50" s="131">
        <f>F33+J33+E47+G47+H47+I47+J47</f>
        <v>0</v>
      </c>
      <c r="L50" s="132"/>
    </row>
    <row r="51" spans="1:21" ht="21" customHeight="1" thickBot="1" x14ac:dyDescent="0.3">
      <c r="B51" s="136" t="s">
        <v>61</v>
      </c>
      <c r="C51" s="137"/>
      <c r="D51" s="137"/>
      <c r="E51" s="137"/>
      <c r="F51" s="137"/>
      <c r="G51" s="137"/>
      <c r="H51" s="137"/>
      <c r="I51" s="61" t="s">
        <v>15</v>
      </c>
      <c r="J51" s="88"/>
      <c r="K51" s="62" t="s">
        <v>14</v>
      </c>
      <c r="L51" s="89"/>
    </row>
    <row r="53" spans="1:21" ht="23.25" customHeight="1" thickBot="1" x14ac:dyDescent="0.3"/>
    <row r="54" spans="1:21" ht="16.5" thickBot="1" x14ac:dyDescent="0.3">
      <c r="B54" s="133" t="s">
        <v>29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5"/>
    </row>
    <row r="55" spans="1:21" ht="37.5" customHeight="1" thickBot="1" x14ac:dyDescent="0.3">
      <c r="B55" s="96" t="s">
        <v>42</v>
      </c>
      <c r="C55" s="97"/>
      <c r="D55" s="98"/>
      <c r="E55" s="100"/>
      <c r="F55" s="100"/>
      <c r="G55" s="100"/>
      <c r="H55" s="101"/>
      <c r="I55" s="96" t="s">
        <v>39</v>
      </c>
      <c r="J55" s="98"/>
      <c r="K55" s="102"/>
      <c r="L55" s="103"/>
    </row>
    <row r="56" spans="1:21" ht="34.5" customHeight="1" thickBot="1" x14ac:dyDescent="0.3">
      <c r="B56" s="96" t="s">
        <v>69</v>
      </c>
      <c r="C56" s="97"/>
      <c r="D56" s="98"/>
      <c r="E56" s="99"/>
      <c r="F56" s="100"/>
      <c r="G56" s="100"/>
      <c r="H56" s="101"/>
      <c r="I56" s="96" t="s">
        <v>39</v>
      </c>
      <c r="J56" s="98"/>
      <c r="K56" s="102"/>
      <c r="L56" s="103"/>
    </row>
    <row r="57" spans="1:21" ht="35.25" customHeight="1" thickBot="1" x14ac:dyDescent="0.3">
      <c r="B57" s="96" t="s">
        <v>68</v>
      </c>
      <c r="C57" s="97"/>
      <c r="D57" s="98"/>
      <c r="E57" s="99"/>
      <c r="F57" s="100"/>
      <c r="G57" s="100"/>
      <c r="H57" s="101"/>
      <c r="I57" s="96" t="s">
        <v>39</v>
      </c>
      <c r="J57" s="98"/>
      <c r="K57" s="102"/>
      <c r="L57" s="103"/>
    </row>
    <row r="58" spans="1:21" ht="36.75" customHeight="1" thickBot="1" x14ac:dyDescent="0.3">
      <c r="B58" s="96" t="s">
        <v>70</v>
      </c>
      <c r="C58" s="97"/>
      <c r="D58" s="98"/>
      <c r="E58" s="99"/>
      <c r="F58" s="100"/>
      <c r="G58" s="100"/>
      <c r="H58" s="101"/>
      <c r="I58" s="96" t="s">
        <v>39</v>
      </c>
      <c r="J58" s="98"/>
      <c r="K58" s="102"/>
      <c r="L58" s="103"/>
    </row>
    <row r="59" spans="1:21" ht="34.5" customHeight="1" thickBot="1" x14ac:dyDescent="0.3">
      <c r="B59" s="96" t="s">
        <v>43</v>
      </c>
      <c r="C59" s="97"/>
      <c r="D59" s="98"/>
      <c r="E59" s="104"/>
      <c r="F59" s="105"/>
      <c r="G59" s="105"/>
      <c r="H59" s="106"/>
      <c r="I59" s="107" t="s">
        <v>39</v>
      </c>
      <c r="J59" s="108"/>
      <c r="K59" s="109"/>
      <c r="L59" s="110"/>
    </row>
    <row r="61" spans="1:21" ht="15.75" thickBot="1" x14ac:dyDescent="0.3"/>
    <row r="62" spans="1:21" ht="18.75" thickBot="1" x14ac:dyDescent="0.3">
      <c r="A62" s="118" t="s">
        <v>78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20"/>
      <c r="O62" s="5"/>
      <c r="P62" s="5"/>
      <c r="Q62" s="5"/>
      <c r="R62" s="5"/>
      <c r="S62" s="5"/>
      <c r="T62" s="5"/>
      <c r="U62" s="5"/>
    </row>
    <row r="63" spans="1:21" ht="18" x14ac:dyDescent="0.25">
      <c r="A63" s="121" t="s">
        <v>36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59"/>
      <c r="P63" s="59"/>
      <c r="Q63" s="59"/>
      <c r="R63" s="59"/>
      <c r="S63" s="59"/>
      <c r="T63" s="59"/>
      <c r="U63" s="6"/>
    </row>
    <row r="64" spans="1:21" ht="18" x14ac:dyDescent="0.25">
      <c r="A64" s="60" t="s">
        <v>40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6"/>
    </row>
    <row r="65" spans="1:21" ht="18" x14ac:dyDescent="0.2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6"/>
    </row>
    <row r="66" spans="1:21" ht="18" x14ac:dyDescent="0.25">
      <c r="A66" s="116" t="s">
        <v>28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5"/>
      <c r="P66" s="5"/>
      <c r="Q66" s="5"/>
      <c r="R66" s="5"/>
      <c r="S66" s="5"/>
      <c r="T66" s="5"/>
      <c r="U66" s="5"/>
    </row>
    <row r="67" spans="1:21" ht="18" x14ac:dyDescent="0.25">
      <c r="A67" s="114" t="s">
        <v>30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8"/>
      <c r="P67" s="8"/>
      <c r="Q67" s="8"/>
      <c r="R67" s="8"/>
      <c r="S67" s="8"/>
      <c r="T67" s="8"/>
      <c r="U67" s="8"/>
    </row>
    <row r="68" spans="1:21" ht="18" x14ac:dyDescent="0.25">
      <c r="A68" s="113" t="s">
        <v>31</v>
      </c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0"/>
      <c r="P68" s="10"/>
      <c r="Q68" s="10"/>
      <c r="R68" s="10"/>
      <c r="S68" s="10"/>
      <c r="T68" s="10"/>
      <c r="U68" s="10"/>
    </row>
    <row r="69" spans="1:21" ht="18" x14ac:dyDescent="0.25">
      <c r="A69" s="113" t="s">
        <v>37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8"/>
      <c r="P69" s="8"/>
      <c r="Q69" s="8"/>
      <c r="R69" s="8"/>
      <c r="S69" s="8"/>
      <c r="T69" s="8"/>
      <c r="U69" s="8"/>
    </row>
    <row r="70" spans="1:21" ht="18" x14ac:dyDescent="0.25">
      <c r="A70" s="113" t="s">
        <v>34</v>
      </c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8"/>
      <c r="P70" s="8"/>
      <c r="Q70" s="8"/>
      <c r="R70" s="8"/>
      <c r="S70" s="8"/>
      <c r="T70" s="8"/>
      <c r="U70" s="8"/>
    </row>
    <row r="71" spans="1:21" ht="18" x14ac:dyDescent="0.25">
      <c r="A71" s="111" t="s">
        <v>32</v>
      </c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7"/>
      <c r="P71" s="7"/>
      <c r="Q71" s="7"/>
      <c r="R71" s="7"/>
      <c r="S71" s="7"/>
      <c r="T71" s="7"/>
      <c r="U71" s="7"/>
    </row>
    <row r="72" spans="1:21" ht="18" x14ac:dyDescent="0.25">
      <c r="A72" s="113" t="s">
        <v>33</v>
      </c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8"/>
      <c r="P72" s="8"/>
      <c r="Q72" s="8"/>
      <c r="R72" s="8"/>
      <c r="S72" s="8"/>
      <c r="T72" s="8"/>
      <c r="U72" s="8"/>
    </row>
    <row r="73" spans="1:21" ht="18" x14ac:dyDescent="0.25">
      <c r="A73" s="125"/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8"/>
      <c r="P73" s="8"/>
      <c r="Q73" s="8"/>
      <c r="R73" s="8"/>
      <c r="S73" s="8"/>
      <c r="T73" s="8"/>
      <c r="U73" s="8"/>
    </row>
    <row r="74" spans="1:21" ht="18" x14ac:dyDescent="0.25">
      <c r="A74" s="116" t="s">
        <v>49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5"/>
      <c r="P74" s="5"/>
      <c r="Q74" s="5"/>
      <c r="R74" s="5"/>
      <c r="S74" s="5"/>
      <c r="T74" s="5"/>
      <c r="U74" s="5"/>
    </row>
    <row r="75" spans="1:21" ht="18" x14ac:dyDescent="0.25">
      <c r="A75" s="111" t="s">
        <v>35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9"/>
    </row>
    <row r="76" spans="1:21" ht="18" x14ac:dyDescent="0.25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9"/>
      <c r="P76" s="9"/>
      <c r="Q76" s="9"/>
      <c r="R76" s="9"/>
      <c r="S76" s="9"/>
      <c r="T76" s="9"/>
      <c r="U76" s="9"/>
    </row>
    <row r="77" spans="1:21" ht="18" x14ac:dyDescent="0.25">
      <c r="A77" s="116" t="s">
        <v>62</v>
      </c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</row>
    <row r="78" spans="1:21" ht="18" x14ac:dyDescent="0.25">
      <c r="A78" s="113" t="s">
        <v>50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7"/>
      <c r="P78" s="7"/>
      <c r="Q78" s="7"/>
      <c r="R78" s="8"/>
      <c r="S78" s="7"/>
      <c r="T78" s="7"/>
      <c r="U78" s="7"/>
    </row>
    <row r="79" spans="1:21" ht="44.25" customHeight="1" x14ac:dyDescent="0.25">
      <c r="A79" s="111" t="s">
        <v>51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9"/>
      <c r="P79" s="9"/>
      <c r="Q79" s="9"/>
      <c r="R79" s="9"/>
      <c r="S79" s="9"/>
      <c r="T79" s="9"/>
      <c r="U79" s="7"/>
    </row>
    <row r="80" spans="1:21" ht="36.75" customHeight="1" x14ac:dyDescent="0.25">
      <c r="A80" s="111" t="s">
        <v>79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9"/>
      <c r="P80" s="9"/>
      <c r="Q80" s="9"/>
      <c r="R80" s="9"/>
      <c r="S80" s="9"/>
      <c r="T80" s="9"/>
      <c r="U80" s="7"/>
    </row>
    <row r="81" spans="1:21" ht="18.75" x14ac:dyDescent="0.25">
      <c r="A81" s="115" t="s">
        <v>52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7"/>
      <c r="P81" s="7"/>
      <c r="Q81" s="7"/>
      <c r="R81" s="8"/>
      <c r="S81" s="7"/>
      <c r="T81" s="7"/>
      <c r="U81" s="7"/>
    </row>
    <row r="82" spans="1:21" ht="18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7"/>
      <c r="P82" s="7"/>
      <c r="Q82" s="7"/>
      <c r="R82" s="8"/>
      <c r="S82" s="7"/>
      <c r="T82" s="7"/>
      <c r="U82" s="7"/>
    </row>
    <row r="83" spans="1:21" ht="18" x14ac:dyDescent="0.25">
      <c r="A83" s="116" t="s">
        <v>65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</row>
    <row r="84" spans="1:21" ht="41.25" customHeight="1" x14ac:dyDescent="0.25">
      <c r="A84" s="95" t="s">
        <v>53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58"/>
      <c r="P84" s="58"/>
      <c r="Q84" s="58"/>
      <c r="R84" s="58"/>
      <c r="S84" s="58"/>
      <c r="T84" s="58"/>
      <c r="U84" s="8"/>
    </row>
    <row r="85" spans="1:21" ht="36" customHeight="1" x14ac:dyDescent="0.25">
      <c r="A85" s="111" t="s">
        <v>54</v>
      </c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9"/>
      <c r="P85" s="9"/>
      <c r="Q85" s="9"/>
      <c r="R85" s="9"/>
      <c r="S85" s="9"/>
      <c r="T85" s="9"/>
      <c r="U85" s="7"/>
    </row>
    <row r="86" spans="1:21" ht="36" customHeight="1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7"/>
    </row>
    <row r="87" spans="1:21" ht="18" x14ac:dyDescent="0.25">
      <c r="A87" s="116" t="s">
        <v>66</v>
      </c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</row>
    <row r="88" spans="1:21" ht="18" x14ac:dyDescent="0.25">
      <c r="A88" s="12" t="s">
        <v>55</v>
      </c>
      <c r="B88" s="11"/>
      <c r="C88" s="11"/>
      <c r="D88" s="11"/>
      <c r="E88" s="11"/>
      <c r="F88" s="11"/>
      <c r="G88" s="11"/>
      <c r="H88" s="11"/>
      <c r="I88" s="11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</row>
    <row r="89" spans="1:21" ht="18" x14ac:dyDescent="0.25">
      <c r="A89" s="12"/>
      <c r="B89" s="11"/>
      <c r="C89" s="11"/>
      <c r="D89" s="11"/>
      <c r="E89" s="11"/>
      <c r="F89" s="11"/>
      <c r="G89" s="11"/>
      <c r="H89" s="11"/>
      <c r="I89" s="11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</row>
    <row r="90" spans="1:21" ht="18" x14ac:dyDescent="0.25">
      <c r="A90" s="123" t="s">
        <v>56</v>
      </c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7"/>
      <c r="P90" s="7"/>
      <c r="Q90" s="7"/>
      <c r="R90" s="7"/>
      <c r="S90" s="7"/>
      <c r="T90" s="7"/>
      <c r="U90" s="7"/>
    </row>
    <row r="91" spans="1:21" ht="60.75" customHeight="1" x14ac:dyDescent="0.25">
      <c r="A91" s="111" t="s">
        <v>80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9"/>
      <c r="P91" s="9"/>
      <c r="Q91" s="9"/>
      <c r="R91" s="9"/>
      <c r="S91" s="9"/>
      <c r="T91" s="9"/>
      <c r="U91" s="7"/>
    </row>
    <row r="92" spans="1:21" ht="18" customHeight="1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7"/>
    </row>
    <row r="93" spans="1:21" ht="18" customHeight="1" x14ac:dyDescent="0.25">
      <c r="A93" s="123" t="s">
        <v>64</v>
      </c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7"/>
    </row>
    <row r="94" spans="1:21" ht="36" customHeight="1" x14ac:dyDescent="0.25">
      <c r="A94" s="111" t="s">
        <v>57</v>
      </c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9"/>
      <c r="P94" s="9"/>
      <c r="Q94" s="9"/>
      <c r="R94" s="9"/>
      <c r="S94" s="9"/>
      <c r="T94" s="9"/>
      <c r="U94" s="7"/>
    </row>
    <row r="95" spans="1:21" ht="18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7"/>
    </row>
    <row r="96" spans="1:21" ht="18" x14ac:dyDescent="0.25">
      <c r="A96" s="123" t="s">
        <v>63</v>
      </c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3"/>
      <c r="U96" s="7"/>
    </row>
    <row r="97" spans="1:21" ht="32.25" customHeight="1" x14ac:dyDescent="0.25">
      <c r="A97" s="111" t="s">
        <v>58</v>
      </c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9"/>
    </row>
    <row r="99" spans="1:21" ht="20.25" x14ac:dyDescent="0.3">
      <c r="A99" s="122" t="s">
        <v>67</v>
      </c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</row>
    <row r="113" spans="1:1" x14ac:dyDescent="0.25">
      <c r="A113" t="s">
        <v>19</v>
      </c>
    </row>
    <row r="114" spans="1:1" x14ac:dyDescent="0.25">
      <c r="A114" t="s">
        <v>24</v>
      </c>
    </row>
    <row r="115" spans="1:1" x14ac:dyDescent="0.25">
      <c r="A115" t="s">
        <v>20</v>
      </c>
    </row>
    <row r="116" spans="1:1" x14ac:dyDescent="0.25">
      <c r="A116" t="s">
        <v>21</v>
      </c>
    </row>
    <row r="117" spans="1:1" x14ac:dyDescent="0.25">
      <c r="A117" t="s">
        <v>23</v>
      </c>
    </row>
    <row r="118" spans="1:1" x14ac:dyDescent="0.25">
      <c r="A118" t="s">
        <v>22</v>
      </c>
    </row>
    <row r="119" spans="1:1" x14ac:dyDescent="0.25">
      <c r="A119" t="s">
        <v>25</v>
      </c>
    </row>
    <row r="120" spans="1:1" x14ac:dyDescent="0.25">
      <c r="A120" t="s">
        <v>38</v>
      </c>
    </row>
  </sheetData>
  <sheetProtection algorithmName="SHA-512" hashValue="cUE73t0wqEZxq5PeIu6Se+u4+XNq86mQdKVqjzcbH1MPGe9hYhCWmRtrz8q1Bl0UyeJqTmWQaSk7QIEwtD70mw==" saltValue="G4xACwZM9qukAxcD+bQJhA==" spinCount="100000" sheet="1" selectLockedCells="1"/>
  <mergeCells count="105">
    <mergeCell ref="D14:G14"/>
    <mergeCell ref="I14:L14"/>
    <mergeCell ref="D16:G16"/>
    <mergeCell ref="B6:C6"/>
    <mergeCell ref="D6:G6"/>
    <mergeCell ref="H6:I6"/>
    <mergeCell ref="J6:M6"/>
    <mergeCell ref="B8:M8"/>
    <mergeCell ref="B9:M9"/>
    <mergeCell ref="B11:M11"/>
    <mergeCell ref="C12:L12"/>
    <mergeCell ref="D13:G13"/>
    <mergeCell ref="I13:L13"/>
    <mergeCell ref="I16:L16"/>
    <mergeCell ref="B1:M1"/>
    <mergeCell ref="B3:M3"/>
    <mergeCell ref="B4:C4"/>
    <mergeCell ref="D4:G4"/>
    <mergeCell ref="H4:I4"/>
    <mergeCell ref="J4:M4"/>
    <mergeCell ref="B5:C5"/>
    <mergeCell ref="D5:G5"/>
    <mergeCell ref="H5:I5"/>
    <mergeCell ref="J5:M5"/>
    <mergeCell ref="D17:G17"/>
    <mergeCell ref="I17:L17"/>
    <mergeCell ref="B21:B22"/>
    <mergeCell ref="C21:F21"/>
    <mergeCell ref="G21:J21"/>
    <mergeCell ref="L21:N21"/>
    <mergeCell ref="C22:D22"/>
    <mergeCell ref="L22:N48"/>
    <mergeCell ref="C23:D23"/>
    <mergeCell ref="C24:D24"/>
    <mergeCell ref="C25:D25"/>
    <mergeCell ref="C26:D26"/>
    <mergeCell ref="H48:J48"/>
    <mergeCell ref="C27:D27"/>
    <mergeCell ref="C28:D28"/>
    <mergeCell ref="C29:D29"/>
    <mergeCell ref="C30:D30"/>
    <mergeCell ref="C31:D31"/>
    <mergeCell ref="C32:D32"/>
    <mergeCell ref="B35:B36"/>
    <mergeCell ref="C35:E35"/>
    <mergeCell ref="F35:G35"/>
    <mergeCell ref="H35:J35"/>
    <mergeCell ref="D18:G18"/>
    <mergeCell ref="C47:D47"/>
    <mergeCell ref="B57:D57"/>
    <mergeCell ref="E57:H57"/>
    <mergeCell ref="I57:J57"/>
    <mergeCell ref="K57:L57"/>
    <mergeCell ref="B50:J50"/>
    <mergeCell ref="K50:L50"/>
    <mergeCell ref="B54:L54"/>
    <mergeCell ref="B55:D55"/>
    <mergeCell ref="E55:H55"/>
    <mergeCell ref="I55:J55"/>
    <mergeCell ref="K55:L55"/>
    <mergeCell ref="B51:H51"/>
    <mergeCell ref="E56:H56"/>
    <mergeCell ref="K56:L56"/>
    <mergeCell ref="I56:J56"/>
    <mergeCell ref="B56:D56"/>
    <mergeCell ref="A67:N67"/>
    <mergeCell ref="A68:N68"/>
    <mergeCell ref="A69:N69"/>
    <mergeCell ref="A99:M99"/>
    <mergeCell ref="A96:S96"/>
    <mergeCell ref="A97:T97"/>
    <mergeCell ref="A85:N85"/>
    <mergeCell ref="A87:U87"/>
    <mergeCell ref="A90:N90"/>
    <mergeCell ref="A91:N91"/>
    <mergeCell ref="A93:T93"/>
    <mergeCell ref="A94:N94"/>
    <mergeCell ref="A70:N70"/>
    <mergeCell ref="A72:N72"/>
    <mergeCell ref="A73:N73"/>
    <mergeCell ref="A74:N74"/>
    <mergeCell ref="I18:L18"/>
    <mergeCell ref="D15:G15"/>
    <mergeCell ref="I15:L15"/>
    <mergeCell ref="A84:N84"/>
    <mergeCell ref="B58:D58"/>
    <mergeCell ref="E58:H58"/>
    <mergeCell ref="I58:J58"/>
    <mergeCell ref="K58:L58"/>
    <mergeCell ref="B59:D59"/>
    <mergeCell ref="E59:H59"/>
    <mergeCell ref="I59:J59"/>
    <mergeCell ref="K59:L59"/>
    <mergeCell ref="A75:T75"/>
    <mergeCell ref="A76:N76"/>
    <mergeCell ref="A78:N78"/>
    <mergeCell ref="A79:N79"/>
    <mergeCell ref="A80:N80"/>
    <mergeCell ref="A81:N81"/>
    <mergeCell ref="A83:U83"/>
    <mergeCell ref="A77:U77"/>
    <mergeCell ref="A71:N71"/>
    <mergeCell ref="A62:N62"/>
    <mergeCell ref="A63:N63"/>
    <mergeCell ref="A66:N66"/>
  </mergeCells>
  <dataValidations count="1">
    <dataValidation type="list" allowBlank="1" showInputMessage="1" showErrorMessage="1" sqref="F37:F46" xr:uid="{0481A43F-C64A-451F-8373-61FE7551675A}">
      <formula1>$A$113:$A$120</formula1>
    </dataValidation>
  </dataValidations>
  <hyperlinks>
    <hyperlink ref="A64:N64" r:id="rId1" display="Kizano Travel Policy" xr:uid="{9A0B00D5-9073-40D6-A5C4-121A2FFCA487}"/>
  </hyperlinks>
  <printOptions horizontalCentered="1"/>
  <pageMargins left="0.25" right="0.25" top="0.2" bottom="0.75" header="0.3" footer="0.3"/>
  <pageSetup scale="66" orientation="portrait" r:id="rId2"/>
  <rowBreaks count="1" manualBreakCount="1">
    <brk id="59" max="1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9</xdr:col>
                    <xdr:colOff>133350</xdr:colOff>
                    <xdr:row>50</xdr:row>
                    <xdr:rowOff>28575</xdr:rowOff>
                  </from>
                  <to>
                    <xdr:col>10</xdr:col>
                    <xdr:colOff>57150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11</xdr:col>
                    <xdr:colOff>123825</xdr:colOff>
                    <xdr:row>50</xdr:row>
                    <xdr:rowOff>19050</xdr:rowOff>
                  </from>
                  <to>
                    <xdr:col>12</xdr:col>
                    <xdr:colOff>323850</xdr:colOff>
                    <xdr:row>50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Form ESTIMATED EXPENSES</vt:lpstr>
      <vt:lpstr>'Travel Form ESTIMATED EXPENSES'!Print_Area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 LaCourse</dc:creator>
  <cp:lastModifiedBy>Yuliya LaCourse</cp:lastModifiedBy>
  <cp:lastPrinted>2020-02-18T18:28:48Z</cp:lastPrinted>
  <dcterms:created xsi:type="dcterms:W3CDTF">2019-08-23T16:29:59Z</dcterms:created>
  <dcterms:modified xsi:type="dcterms:W3CDTF">2021-01-05T16:59:04Z</dcterms:modified>
</cp:coreProperties>
</file>